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Vartotojas\Desktop\SAM\2024 m\"/>
    </mc:Choice>
  </mc:AlternateContent>
  <xr:revisionPtr revIDLastSave="0" documentId="13_ncr:1_{4618ABD8-FD0C-4FED-B676-5DC83BC88B99}" xr6:coauthVersionLast="47" xr6:coauthVersionMax="47" xr10:uidLastSave="{00000000-0000-0000-0000-000000000000}"/>
  <bookViews>
    <workbookView xWindow="-120" yWindow="-120" windowWidth="29040" windowHeight="15840" xr2:uid="{00000000-000D-0000-FFFF-FFFF00000000}"/>
  </bookViews>
  <sheets>
    <sheet name="1 lapas" sheetId="3"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3" l="1"/>
  <c r="H9" i="3"/>
  <c r="H10" i="3"/>
  <c r="H11" i="3"/>
  <c r="H12" i="3"/>
  <c r="H13" i="3"/>
  <c r="H18" i="3"/>
  <c r="H20" i="3"/>
  <c r="H22" i="3"/>
  <c r="H24" i="3"/>
  <c r="H25" i="3"/>
  <c r="H27" i="3"/>
  <c r="H28" i="3"/>
  <c r="H29" i="3"/>
  <c r="H30" i="3"/>
  <c r="H31" i="3"/>
  <c r="H32" i="3"/>
  <c r="H33" i="3"/>
  <c r="H34" i="3"/>
  <c r="H35" i="3"/>
  <c r="H36" i="3"/>
  <c r="H37" i="3"/>
  <c r="H39" i="3"/>
  <c r="H41" i="3"/>
  <c r="H42" i="3"/>
  <c r="H43" i="3"/>
  <c r="H44" i="3"/>
  <c r="H45" i="3"/>
  <c r="H46" i="3"/>
  <c r="H47" i="3"/>
  <c r="H48" i="3"/>
  <c r="H49" i="3"/>
  <c r="H50" i="3"/>
  <c r="H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uthor>
  </authors>
  <commentList>
    <comment ref="F42" authorId="0" shapeId="0" xr:uid="{00000000-0006-0000-0000-000001000000}">
      <text/>
    </comment>
    <comment ref="G42" authorId="0" shapeId="0" xr:uid="{00000000-0006-0000-0000-000002000000}">
      <text>
        <r>
          <rPr>
            <sz val="9"/>
            <color indexed="81"/>
            <rFont val="Tahoma"/>
            <charset val="1"/>
          </rPr>
          <t xml:space="preserve">
</t>
        </r>
      </text>
    </comment>
    <comment ref="F43" authorId="0" shapeId="0" xr:uid="{00000000-0006-0000-0000-000003000000}">
      <text/>
    </comment>
    <comment ref="G43" authorId="0" shapeId="0" xr:uid="{00000000-0006-0000-0000-000004000000}">
      <text/>
    </comment>
  </commentList>
</comments>
</file>

<file path=xl/sharedStrings.xml><?xml version="1.0" encoding="utf-8"?>
<sst xmlns="http://schemas.openxmlformats.org/spreadsheetml/2006/main" count="165" uniqueCount="111">
  <si>
    <t xml:space="preserve">1. Ankstyvosios intervencijos, skirtos nereguliariai vartojantiems psichoaktyviąsias medžiagas ar eksperimentuojantiems jomis jaunuoliams, vykdymas </t>
  </si>
  <si>
    <t>2. Priklausomybių konsultantų paslaugų teikimo savivaldybėse organizavimas</t>
  </si>
  <si>
    <t>**Informacijos pateiktis - tai žodinė, rašytinė ar vaizdinė informacija (interviu, pasisakymas televizijos ir radijo laidose, straipsnis, stendas, atmintinė ir kt. leidiniai, siužetai miesto transportui, viešiesiems ekranams, medžiaga internete ir pan.) skirta plačiajai visuomenei ar tikslinei gyventojų grupei, transliuojama per televiziją ar radiją, išleidžiama atskiru leidiniu, publikuojama periodinėje spaudoje ar internete (http://www.smlpc.lt/media/file/Metodine%20medziaga/2014-09-7%20Visuomenes%20sveikatos%20stiprinimo%20vadovas%20savivaldybems_2014%20galutinis%20%281%29.pdf).</t>
  </si>
  <si>
    <t>3. Bazinių savižudybių prevencijos mokymų organizavimas savivaldybių gyventojams</t>
  </si>
  <si>
    <t>4. Psichologinės gerovės ir psichikos sveikatos stiprinimo paslaugų teikimo savivaldybėse organizavimas</t>
  </si>
  <si>
    <t xml:space="preserve">5. Darbuotojų kompetencijos psichikos sveikatos srityje didinimo mokymų savivaldybėse organizavimas </t>
  </si>
  <si>
    <t xml:space="preserve">6. Mokyklų darbuotojų kompetencijos psichikos sveikatos srityje didinimo mokymų savivaldybėse organizavimas </t>
  </si>
  <si>
    <t>7. Išplėstinės metimo rūkyti pagalbos paslaugų (konsultavimo metimo rūkyti klausimais) teikimas</t>
  </si>
  <si>
    <t>8. Sveikos mitybos ir maisto švaistymo mažinimas bei švediško stalo principo diegimo skatinimas</t>
  </si>
  <si>
    <t>9. Sveikatos stiprinimo programos tėvams „Neįtikėtini metai“ vykdymas</t>
  </si>
  <si>
    <t>11. Traumų  ir sužalojimų prevencijos skatinimas mokyklose</t>
  </si>
  <si>
    <t>12. Burnos higienos  užsiėmimų organizavimas tikslinėse grupėse</t>
  </si>
  <si>
    <t>13. Gyventojų sveikos mitybos įgūdžių formavimas ir skatinimas</t>
  </si>
  <si>
    <t>14. Traumų  ir sužalojimų prevencijos skatinimas bendruomenėse</t>
  </si>
  <si>
    <t>15. Gyventojų  (iki 64 m. amžiaus) fizinio aktyvumo skatinimas</t>
  </si>
  <si>
    <t>16. Vyresnio amžiaus žmonių (65 metų ir daugiau) fizinio aktyvumo skatinimas</t>
  </si>
  <si>
    <t>17. Širdies ir kraujagyslių ligų ir cukrinio diabeto (toliau - ŠKLCD) rizikos grupių asmenų sveikatos stiprinimas ir šių ligų prevencija</t>
  </si>
  <si>
    <t>18 . Pagalbos mokinių savirūpai organizavimas ugdymo įstaigose</t>
  </si>
  <si>
    <t>19. Užkrečiamųjų ligų prevencijos skaitinimas ir supratimo apie mikroorganizmų atsparumą antimikrobinėms medžiagoms didinimas</t>
  </si>
  <si>
    <t>20. Savivaldybės visuomenės sveikatos biuro darbuotojų,  kvalifikacijos kėlimas</t>
  </si>
  <si>
    <t xml:space="preserve">21.  Sveikos gyvensenos viešinimas  </t>
  </si>
  <si>
    <t>10.Sveikatą stiprinančių mokyklų plėtros skatinimas /  priemonės "Aktyvi mokykla" įgyvendinančių mokyklų plėtros skatinimas</t>
  </si>
  <si>
    <t>4.1. Psichologinės gerovės paslaugos (vienetai)</t>
  </si>
  <si>
    <t>Ministerijos strateginio veiklos plano priemonės pavadinimas,  kodo numeris</t>
  </si>
  <si>
    <t>Sveikatos stiprinimo sritis</t>
  </si>
  <si>
    <t>Bazinės visuomenės sveikatos stiprinimo paslaugos pavadinimas</t>
  </si>
  <si>
    <t>Paslaugos vertinimo kriterijaus pavadinimas</t>
  </si>
  <si>
    <t>I. Visuomenės psichikos sveikatos gerinimas</t>
  </si>
  <si>
    <r>
      <rPr>
        <sz val="9"/>
        <rFont val="Times New Roman"/>
        <family val="1"/>
        <charset val="186"/>
      </rPr>
      <t>II.</t>
    </r>
    <r>
      <rPr>
        <sz val="9"/>
        <rFont val="Times New Roman"/>
        <family val="1"/>
      </rPr>
      <t>Sveikos gyvensenos  įgūdžių formavimas ir  užkrečiamųjų ligų profilaktika</t>
    </r>
  </si>
  <si>
    <t>III.Savivaldybės visuomenės sveikatos biuro darbuotojų administracinių gebėjimų stiprinimas</t>
  </si>
  <si>
    <t>IV. Savivaldybės visuomenės sveikatos biurų vykdomos veiklos viešinimas</t>
  </si>
  <si>
    <t>Plėtoti psichikos sveikatos stiprinimo, psichosocialinės pagalbos ir savižudybių prevencijos intervencijas (kodas 11-001-02- 10-20 (TD)</t>
  </si>
  <si>
    <t>Plėtoti sveiką gyvenseną bei stiprinti sveikos gyvensenos įgūdžius ugdymo įstaigose ir bendruomenėse,  vykdyti visuomenės sveikatos stebėseną savivaldybėse (kodas 11-001-02- 10-14 (TD)</t>
  </si>
  <si>
    <t xml:space="preserve">Ataskaitą parengusio darbuotojo vardas, pavardė, pareigos, tel. ir el. pašto duomenys, užpildymo data  </t>
  </si>
  <si>
    <t>Kriterijaus mato vienetas</t>
  </si>
  <si>
    <t>vnt.</t>
  </si>
  <si>
    <t xml:space="preserve">1.1. Asmenų, baigusių programą, skaičius </t>
  </si>
  <si>
    <t>proc.</t>
  </si>
  <si>
    <t>1.2. Asmenų, baigusių programą, dalis</t>
  </si>
  <si>
    <t>2.1. Apsilankymų pas priklausomybės konsultantą skaičius</t>
  </si>
  <si>
    <t>2.2. Asmenų, gavusių priklausomybių konsultavimo paslaugas, skaičius</t>
  </si>
  <si>
    <t>3.1. Asmenų, dalyvavusių mokymuose, skaičius</t>
  </si>
  <si>
    <t>5.1. Darbuotojų, dalyvavusių  mokymuose, skaičius</t>
  </si>
  <si>
    <t xml:space="preserve">6.1.  Mokyklų darbuotojų, dalyvavusių mokymuose, skaičius </t>
  </si>
  <si>
    <t>7.1. Išplėstinės metimo rūkyti pagalbos paslaugos (konsultacijų skaičius)</t>
  </si>
  <si>
    <t>8.1. Mokinių, dalyvavusių  užsiėmimuose, skaičius</t>
  </si>
  <si>
    <r>
      <t>8.2. Unikalių mokinių, dalyvavusių  užsiėmimuose, dalis</t>
    </r>
    <r>
      <rPr>
        <sz val="9"/>
        <rFont val="Times New Roman"/>
        <family val="1"/>
      </rPr>
      <t>***</t>
    </r>
  </si>
  <si>
    <t>8.3. Užsiėmimų skaičius</t>
  </si>
  <si>
    <t>9.1.Programą baigusių (apmokytų) dalyvių skaičius (žr. išlygą)</t>
  </si>
  <si>
    <t>10.1. Mokyklų, dalyvaujančių sveikatą stiprinančių mokyklų tinkle, dalis</t>
  </si>
  <si>
    <t>10.2.  Mokyklų, dalyvaujančių aktyvių mokyklų tinkle, dalis</t>
  </si>
  <si>
    <t>11.1. Mokinių, dalyvavusių  užsiėmimuose, skaičius</t>
  </si>
  <si>
    <t>11.2. Unikalių mokinių, dalyvavusių  užsiėmimuose, dalis***</t>
  </si>
  <si>
    <t>11.3.Užsiėmimų skaičius</t>
  </si>
  <si>
    <t>12.1. Mokinių, dalyvavusių  užsiėmimuose, skaičius</t>
  </si>
  <si>
    <t>12.2. Unikalių mokinių, dalyvavusių  užsiėmimuose, dalis***</t>
  </si>
  <si>
    <t>12.3.Užsiėmimų skaičius</t>
  </si>
  <si>
    <t>13.1. Asmenų, dalyvavusių  užsiėmimuose, skaičius</t>
  </si>
  <si>
    <t>13.2.Užsiėmimų skaičius</t>
  </si>
  <si>
    <t>13.3.Sveikatai palankesnių maisto produktų, pažymėtų „Rakto skylutės“ simboliu, skaičius (žr. išlygą)</t>
  </si>
  <si>
    <t>14.1. Asmenų, dalyvavusių užsiėmimuose, skaičius</t>
  </si>
  <si>
    <t>14.2.Užsiėmimų skaičius</t>
  </si>
  <si>
    <t>15.1.Asmenų, dalyvavusių užsiėmimuose, skaičius</t>
  </si>
  <si>
    <t>15.2..Užsiėmimų skaičius</t>
  </si>
  <si>
    <t>16.1. Asmenų, dalyvavusių reguliariuose užsiėmimuose, skaičius</t>
  </si>
  <si>
    <t>16.2. Užsiėmimų skaičius</t>
  </si>
  <si>
    <t>17.1. Asmenų, baigusių  programą, skaičius</t>
  </si>
  <si>
    <t>18.1. Lėtinėmis neinfekcinėmis ligomis  sergančių mokinių, kuriems suteikta savirūpai reikalinga pagalba  ugdymo įstaigoje, skaičius</t>
  </si>
  <si>
    <t>19.1. Mokinių, dalyvavusių  užsiėmimuose, skaičius</t>
  </si>
  <si>
    <t>19.2. Unikalių mokinių, dalyvavusių  užsiėmimuose, dalis***</t>
  </si>
  <si>
    <t>19.3. Užsiėmimų, kuriuose dalyvavo mokiniai, skaičius</t>
  </si>
  <si>
    <t>19.4. Asmenų, dalyvavusių užsiėmimuose, skaičius</t>
  </si>
  <si>
    <t>19.5. Užsiėmimų, kuriuose dalyvavo asmenys, skaičius</t>
  </si>
  <si>
    <t>20.1. Visuomenės sveikatos specialistų, dirbančių ugdymo įstaigose ir kėlusių kvalifikaciją skaičius</t>
  </si>
  <si>
    <t>20.2. Visuomenės sveikatos specialistų, dirbančių ugdymo įstaigose ir kėlusių kvalifikaciją dalis</t>
  </si>
  <si>
    <t>20.3. Visuomenės sveikatos specialistų, išskyrus dirbančius ugdymo įstaigose,  kėlusių kvalifikaciją skaičius</t>
  </si>
  <si>
    <t>20.4. Visuomenės sveikatos specialistų, išskyrus dirbančius ugdymo įstaigose,  kėlusių kvalifikaciją dalis</t>
  </si>
  <si>
    <t>20.5. Visuomenės sveikatos  biuro darbuotojų, išskyrus nurodytus 20.1. ir 20.3. punktuose,  kėlusių kvalifikaciją skaičius</t>
  </si>
  <si>
    <t xml:space="preserve">20.6. Visuomenės sveikatos  biuro darbuotojų, išskyrus nurodytus 20.2. ir 20.4. punktuose,  kėlusių kvalifikaciją dalis </t>
  </si>
  <si>
    <t>21.1. Informacijos pateikčių  skaičius**</t>
  </si>
  <si>
    <t>*** Šie veiklos vertinimo  kriterijai apskaitomi pasirinktinai savivaldybėds nuožiūra (piloto principu).</t>
  </si>
  <si>
    <t>Paslaugos vertinimo kriterijaus  reikšmės</t>
  </si>
  <si>
    <r>
      <t xml:space="preserve">Pastabos / Komentarai                               </t>
    </r>
    <r>
      <rPr>
        <sz val="10"/>
        <rFont val="Times New Roman"/>
        <family val="1"/>
        <charset val="186"/>
      </rPr>
      <t>(nurodomos priežastys, jei nepasiektos arba viršytos suplanuotos veiklos vertinimo kriterijų reikšmės skiriasi daugiau kaip 10 proc., ar nepasiekta minimali rekomenduojama norma)</t>
    </r>
  </si>
  <si>
    <t>2023 m. ataskaitos FORMA</t>
  </si>
  <si>
    <r>
      <t>Planas                 (12 mėn.)</t>
    </r>
    <r>
      <rPr>
        <b/>
        <vertAlign val="superscript"/>
        <sz val="10"/>
        <rFont val="Times New Roman"/>
        <family val="1"/>
        <charset val="186"/>
      </rPr>
      <t>*</t>
    </r>
  </si>
  <si>
    <t>Įvykdymas            (12 mėn.)</t>
  </si>
  <si>
    <t>Įvykdymo procentas                  (12 mėn.)</t>
  </si>
  <si>
    <t>*Atsiskaitant už sveikatos priežiūros veiklas vadovautis suplanuotomis 2023 m. kriterijų reikšmėmis: https://sam.lrv.lt/lt/veiklos-sritys/visuomenes-sveikatos-prieziura/visuomenes-sveikata-savivaldybese/ataskaitos/2023-metu-ataskaitos</t>
  </si>
  <si>
    <t>neplanuota</t>
  </si>
  <si>
    <t>Buvo didesnis poreikis pasikeitus teisės aktams</t>
  </si>
  <si>
    <t>Esant poreikiui buvo organizuota daugiau prevencinių renginių</t>
  </si>
  <si>
    <t>100 proc nuo poreikio</t>
  </si>
  <si>
    <t>Treniruotėse dalyvavo daugiau asmenų negu buvo planuota</t>
  </si>
  <si>
    <t xml:space="preserve"> Esant poreikiui,buvo organizuota daugiau renginių</t>
  </si>
  <si>
    <t>Paslaugos buvo teiktos didesnėje darbovetėje nei buvo palnuota</t>
  </si>
  <si>
    <t xml:space="preserve">Biržų rajono savivaldybės Valstybinių (valstybės perduotų savivaldybėms) visuomenės sveikatos priežiūros funkcijų  bazinių visuomenės sveikatos priežiūros paslaugų teikimo 2023 metų 12 mėn. ataskaita </t>
  </si>
  <si>
    <t xml:space="preserve">didesnis poreikis ir susidomėjimas tema </t>
  </si>
  <si>
    <t xml:space="preserve">mūsų rajonui tai pakankamas įvykdymo balas </t>
  </si>
  <si>
    <t>neplanuojame</t>
  </si>
  <si>
    <t xml:space="preserve">nevykdome </t>
  </si>
  <si>
    <t>Pagal poreikį</t>
  </si>
  <si>
    <t>nevykdome</t>
  </si>
  <si>
    <t xml:space="preserve">Atliepiant padidėjusį poreikį , suorganizuota daugiau užsiėmimų </t>
  </si>
  <si>
    <t xml:space="preserve">dėl didesnio poreikio </t>
  </si>
  <si>
    <t>daugiau užsiėmimų dėl didesnio poreikio</t>
  </si>
  <si>
    <t xml:space="preserve">nepavyko įtikinti </t>
  </si>
  <si>
    <t xml:space="preserve">didesnės grupės nei buvo planuota </t>
  </si>
  <si>
    <t xml:space="preserve">mažesnis poreikis </t>
  </si>
  <si>
    <t>Justina Kasakauskienė, Biržų rajono savivaldybės visuomenės sveikatos biuro direktorė, tel. 8 633 88 482, el.p. juste.kasakauskiene@gmail.com, 2024-01-15</t>
  </si>
  <si>
    <t xml:space="preserve">didesnis poreikis ir susidomėjimas tema.            Dėl techninės klaidos, įrašytas neteisingas planuojamas rodiklis. Turėjo būti 23 vnt. </t>
  </si>
  <si>
    <t xml:space="preserve">didesnis poreikis ir susidomėjimas tema.            Dėl techninės klaidos, įrašytas neteisingas planuojamas rodiklis. Turėjo būti 3 vnt.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</si>
</sst>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sz val="9"/>
      <name val="Times New Roman"/>
      <family val="1"/>
    </font>
    <font>
      <u/>
      <sz val="9"/>
      <name val="Times New Roman"/>
      <family val="1"/>
    </font>
    <font>
      <b/>
      <sz val="9"/>
      <name val="Times New Roman"/>
      <family val="1"/>
    </font>
    <font>
      <sz val="9"/>
      <name val="Times New Roman"/>
      <family val="1"/>
      <charset val="186"/>
    </font>
    <font>
      <b/>
      <sz val="9"/>
      <name val="Times New Roman"/>
      <family val="1"/>
      <charset val="186"/>
    </font>
    <font>
      <sz val="9"/>
      <color theme="1"/>
      <name val="Times New Roman"/>
      <family val="1"/>
      <charset val="186"/>
    </font>
    <font>
      <b/>
      <sz val="16"/>
      <color theme="1"/>
      <name val="Times New Roman"/>
      <family val="1"/>
    </font>
    <font>
      <b/>
      <sz val="10"/>
      <name val="Times New Roman"/>
      <family val="1"/>
    </font>
    <font>
      <b/>
      <sz val="11"/>
      <color theme="1"/>
      <name val="Times New Roman"/>
      <family val="1"/>
    </font>
    <font>
      <b/>
      <sz val="9"/>
      <color theme="1"/>
      <name val="Times New Roman"/>
      <family val="1"/>
    </font>
    <font>
      <sz val="10"/>
      <name val="Times New Roman"/>
      <family val="1"/>
      <charset val="186"/>
    </font>
    <font>
      <b/>
      <vertAlign val="superscript"/>
      <sz val="10"/>
      <name val="Times New Roman"/>
      <family val="1"/>
      <charset val="186"/>
    </font>
    <font>
      <sz val="12"/>
      <color theme="1"/>
      <name val="Times New Roman"/>
      <family val="1"/>
      <charset val="186"/>
    </font>
    <font>
      <sz val="12"/>
      <color theme="1"/>
      <name val="Calibri"/>
      <family val="2"/>
      <charset val="186"/>
      <scheme val="minor"/>
    </font>
    <font>
      <sz val="12"/>
      <color theme="1"/>
      <name val="Times"/>
      <family val="1"/>
    </font>
    <font>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5">
    <xf numFmtId="0" fontId="0" fillId="0" borderId="0" xfId="0"/>
    <xf numFmtId="0" fontId="1" fillId="2" borderId="1" xfId="0" applyFont="1" applyFill="1" applyBorder="1" applyAlignment="1">
      <alignment vertical="top" wrapText="1"/>
    </xf>
    <xf numFmtId="0" fontId="1" fillId="2" borderId="0" xfId="0" applyFont="1" applyFill="1" applyAlignment="1">
      <alignment horizontal="left" vertical="top" wrapText="1"/>
    </xf>
    <xf numFmtId="0" fontId="1" fillId="2" borderId="0" xfId="0" applyFont="1" applyFill="1" applyAlignment="1">
      <alignment horizontal="center" vertical="top" wrapText="1"/>
    </xf>
    <xf numFmtId="0" fontId="2" fillId="2" borderId="0" xfId="0" applyFont="1" applyFill="1" applyAlignment="1">
      <alignment horizontal="left" vertical="top" wrapText="1"/>
    </xf>
    <xf numFmtId="0" fontId="1"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6" fillId="2" borderId="2"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2"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8"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vertical="top" wrapText="1"/>
    </xf>
    <xf numFmtId="0" fontId="13" fillId="0" borderId="0" xfId="0" applyFont="1"/>
    <xf numFmtId="0" fontId="1" fillId="2" borderId="1" xfId="0" applyFont="1" applyFill="1" applyBorder="1" applyAlignment="1">
      <alignment horizontal="center" vertical="top" wrapText="1"/>
    </xf>
    <xf numFmtId="0" fontId="1" fillId="2" borderId="3" xfId="0" applyFont="1" applyFill="1" applyBorder="1" applyAlignment="1">
      <alignment horizontal="center" vertical="center"/>
    </xf>
    <xf numFmtId="0" fontId="1" fillId="2"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2" fontId="4" fillId="0" borderId="4" xfId="0" applyNumberFormat="1" applyFont="1" applyBorder="1" applyAlignment="1">
      <alignment horizontal="center" vertical="center" wrapText="1"/>
    </xf>
    <xf numFmtId="0" fontId="1" fillId="0" borderId="1" xfId="0" applyFont="1" applyBorder="1" applyAlignment="1">
      <alignment horizontal="left" vertical="center" wrapText="1"/>
    </xf>
    <xf numFmtId="0" fontId="14" fillId="0" borderId="0" xfId="0" applyFont="1"/>
    <xf numFmtId="0" fontId="2" fillId="2"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2" fontId="4" fillId="4" borderId="4" xfId="0" applyNumberFormat="1" applyFont="1" applyFill="1" applyBorder="1" applyAlignment="1">
      <alignment horizontal="center" vertical="center" wrapText="1"/>
    </xf>
    <xf numFmtId="0" fontId="1" fillId="4" borderId="1" xfId="0" applyFont="1" applyFill="1" applyBorder="1" applyAlignment="1">
      <alignment horizontal="left" vertical="top" wrapText="1"/>
    </xf>
    <xf numFmtId="0" fontId="9" fillId="0" borderId="10" xfId="0" applyFont="1" applyBorder="1" applyAlignment="1">
      <alignment horizontal="center" vertical="center" wrapText="1"/>
    </xf>
    <xf numFmtId="0" fontId="8" fillId="2" borderId="3" xfId="0" applyFont="1" applyFill="1" applyBorder="1" applyAlignment="1">
      <alignment horizontal="center" vertical="center" wrapText="1"/>
    </xf>
    <xf numFmtId="0" fontId="0" fillId="0" borderId="4" xfId="0" applyBorder="1" applyAlignment="1">
      <alignment horizontal="center" vertical="center" wrapText="1"/>
    </xf>
    <xf numFmtId="0" fontId="5" fillId="2" borderId="0" xfId="0" applyFont="1" applyFill="1" applyAlignment="1">
      <alignment horizontal="left" vertical="top" wrapText="1"/>
    </xf>
    <xf numFmtId="0" fontId="0" fillId="0" borderId="0" xfId="0" applyAlignment="1">
      <alignment vertical="top" wrapText="1"/>
    </xf>
    <xf numFmtId="0" fontId="15" fillId="0" borderId="9" xfId="0" applyFont="1" applyBorder="1" applyAlignment="1">
      <alignment wrapText="1"/>
    </xf>
    <xf numFmtId="0" fontId="3" fillId="2" borderId="0" xfId="0" applyFont="1" applyFill="1" applyAlignment="1">
      <alignment horizontal="left" vertical="top" wrapText="1"/>
    </xf>
    <xf numFmtId="0" fontId="1" fillId="2" borderId="3"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3"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4" xfId="0" applyFont="1" applyFill="1"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1" fillId="2" borderId="6" xfId="0" applyFont="1" applyFill="1" applyBorder="1" applyAlignment="1">
      <alignment horizontal="left" vertical="top" wrapText="1"/>
    </xf>
    <xf numFmtId="0" fontId="1" fillId="2" borderId="8"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4" xfId="0" applyFont="1" applyFill="1" applyBorder="1" applyAlignment="1">
      <alignment horizontal="left" vertical="top" wrapText="1"/>
    </xf>
    <xf numFmtId="0" fontId="7" fillId="0" borderId="0" xfId="0" applyFont="1" applyAlignment="1">
      <alignment horizontal="center" vertical="center" wrapText="1"/>
    </xf>
    <xf numFmtId="0" fontId="8" fillId="2" borderId="1" xfId="0" applyFont="1" applyFill="1" applyBorder="1" applyAlignment="1">
      <alignment horizontal="center" vertical="center" wrapText="1"/>
    </xf>
    <xf numFmtId="0" fontId="0" fillId="0" borderId="1" xfId="0" applyBorder="1" applyAlignment="1">
      <alignment horizontal="center" vertical="center" wrapText="1"/>
    </xf>
    <xf numFmtId="0" fontId="4" fillId="2" borderId="1" xfId="0" applyFont="1" applyFill="1" applyBorder="1" applyAlignment="1">
      <alignment horizontal="left" vertical="top" wrapText="1"/>
    </xf>
    <xf numFmtId="0" fontId="8" fillId="2" borderId="2"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0" fillId="0" borderId="12" xfId="0" applyBorder="1" applyAlignment="1">
      <alignment horizontal="center" vertical="center" wrapText="1"/>
    </xf>
    <xf numFmtId="0" fontId="1" fillId="2" borderId="7" xfId="0" applyFont="1" applyFill="1" applyBorder="1" applyAlignment="1">
      <alignment horizontal="left" vertical="top" wrapText="1"/>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7"/>
  <sheetViews>
    <sheetView tabSelected="1" zoomScaleNormal="100" workbookViewId="0">
      <selection activeCell="M44" sqref="M44"/>
    </sheetView>
  </sheetViews>
  <sheetFormatPr defaultRowHeight="15" x14ac:dyDescent="0.25"/>
  <cols>
    <col min="1" max="1" width="21.140625" customWidth="1"/>
    <col min="2" max="2" width="17.7109375" customWidth="1"/>
    <col min="3" max="3" width="21.140625" customWidth="1"/>
    <col min="4" max="4" width="21.85546875" customWidth="1"/>
    <col min="5" max="6" width="10.28515625" customWidth="1"/>
    <col min="7" max="7" width="9.85546875" customWidth="1"/>
    <col min="8" max="8" width="10" customWidth="1"/>
    <col min="9" max="9" width="35.28515625" customWidth="1"/>
  </cols>
  <sheetData>
    <row r="1" spans="1:9" ht="15.75" x14ac:dyDescent="0.25">
      <c r="I1" s="22" t="s">
        <v>83</v>
      </c>
    </row>
    <row r="2" spans="1:9" ht="12" customHeight="1" x14ac:dyDescent="0.25"/>
    <row r="3" spans="1:9" ht="70.900000000000006" customHeight="1" x14ac:dyDescent="0.25">
      <c r="A3" s="57" t="s">
        <v>95</v>
      </c>
      <c r="B3" s="57"/>
      <c r="C3" s="57"/>
      <c r="D3" s="57"/>
      <c r="E3" s="57"/>
      <c r="F3" s="57"/>
      <c r="G3" s="57"/>
      <c r="H3" s="57"/>
      <c r="I3" s="57"/>
    </row>
    <row r="4" spans="1:9" ht="49.5" customHeight="1" x14ac:dyDescent="0.25">
      <c r="A4" s="58" t="s">
        <v>23</v>
      </c>
      <c r="B4" s="58" t="s">
        <v>24</v>
      </c>
      <c r="C4" s="58" t="s">
        <v>25</v>
      </c>
      <c r="D4" s="58" t="s">
        <v>26</v>
      </c>
      <c r="E4" s="38" t="s">
        <v>34</v>
      </c>
      <c r="F4" s="61" t="s">
        <v>81</v>
      </c>
      <c r="G4" s="62"/>
      <c r="H4" s="63"/>
      <c r="I4" s="38" t="s">
        <v>82</v>
      </c>
    </row>
    <row r="5" spans="1:9" ht="55.9" customHeight="1" x14ac:dyDescent="0.25">
      <c r="A5" s="59"/>
      <c r="B5" s="59"/>
      <c r="C5" s="58"/>
      <c r="D5" s="58"/>
      <c r="E5" s="39"/>
      <c r="F5" s="13" t="s">
        <v>84</v>
      </c>
      <c r="G5" s="13" t="s">
        <v>85</v>
      </c>
      <c r="H5" s="13" t="s">
        <v>86</v>
      </c>
      <c r="I5" s="39"/>
    </row>
    <row r="6" spans="1:9" ht="23.25" customHeight="1" x14ac:dyDescent="0.25">
      <c r="A6" s="14">
        <v>1</v>
      </c>
      <c r="B6" s="14">
        <v>2</v>
      </c>
      <c r="C6" s="15">
        <v>3</v>
      </c>
      <c r="D6" s="15">
        <v>4</v>
      </c>
      <c r="E6" s="15">
        <v>5</v>
      </c>
      <c r="F6" s="15">
        <v>6</v>
      </c>
      <c r="G6" s="15">
        <v>7</v>
      </c>
      <c r="H6" s="15">
        <v>8</v>
      </c>
      <c r="I6" s="15">
        <v>9</v>
      </c>
    </row>
    <row r="7" spans="1:9" ht="41.25" customHeight="1" x14ac:dyDescent="0.25">
      <c r="A7" s="55" t="s">
        <v>31</v>
      </c>
      <c r="B7" s="55" t="s">
        <v>27</v>
      </c>
      <c r="C7" s="54" t="s">
        <v>0</v>
      </c>
      <c r="D7" s="8" t="s">
        <v>36</v>
      </c>
      <c r="E7" s="16" t="s">
        <v>35</v>
      </c>
      <c r="F7" s="26">
        <v>11</v>
      </c>
      <c r="G7" s="26">
        <v>12</v>
      </c>
      <c r="H7" s="30">
        <f>(G7*100)/F7</f>
        <v>109.09090909090909</v>
      </c>
      <c r="I7" s="8" t="s">
        <v>89</v>
      </c>
    </row>
    <row r="8" spans="1:9" ht="40.15" customHeight="1" x14ac:dyDescent="0.25">
      <c r="A8" s="55"/>
      <c r="B8" s="50"/>
      <c r="C8" s="56"/>
      <c r="D8" s="6" t="s">
        <v>38</v>
      </c>
      <c r="E8" s="17" t="s">
        <v>37</v>
      </c>
      <c r="F8" s="27">
        <v>100</v>
      </c>
      <c r="G8" s="27">
        <v>100</v>
      </c>
      <c r="H8" s="30">
        <f t="shared" ref="H8:H50" si="0">(G8*100)/F8</f>
        <v>100</v>
      </c>
      <c r="I8" s="6"/>
    </row>
    <row r="9" spans="1:9" ht="48" customHeight="1" x14ac:dyDescent="0.25">
      <c r="A9" s="55"/>
      <c r="B9" s="50"/>
      <c r="C9" s="60" t="s">
        <v>1</v>
      </c>
      <c r="D9" s="6" t="s">
        <v>39</v>
      </c>
      <c r="E9" s="17" t="s">
        <v>35</v>
      </c>
      <c r="F9" s="27">
        <v>160</v>
      </c>
      <c r="G9" s="27">
        <v>148</v>
      </c>
      <c r="H9" s="30">
        <f t="shared" si="0"/>
        <v>92.5</v>
      </c>
      <c r="I9" s="6"/>
    </row>
    <row r="10" spans="1:9" ht="45.6" customHeight="1" x14ac:dyDescent="0.25">
      <c r="A10" s="55"/>
      <c r="B10" s="50"/>
      <c r="C10" s="60"/>
      <c r="D10" s="6" t="s">
        <v>40</v>
      </c>
      <c r="E10" s="17" t="s">
        <v>35</v>
      </c>
      <c r="F10" s="27">
        <v>120</v>
      </c>
      <c r="G10" s="27">
        <v>124</v>
      </c>
      <c r="H10" s="30">
        <f t="shared" si="0"/>
        <v>103.33333333333333</v>
      </c>
      <c r="I10" s="6"/>
    </row>
    <row r="11" spans="1:9" ht="52.9" customHeight="1" x14ac:dyDescent="0.25">
      <c r="A11" s="55"/>
      <c r="B11" s="50"/>
      <c r="C11" s="12" t="s">
        <v>3</v>
      </c>
      <c r="D11" s="6" t="s">
        <v>41</v>
      </c>
      <c r="E11" s="17" t="s">
        <v>35</v>
      </c>
      <c r="F11" s="28">
        <v>32</v>
      </c>
      <c r="G11" s="28">
        <v>42</v>
      </c>
      <c r="H11" s="30">
        <f t="shared" si="0"/>
        <v>131.25</v>
      </c>
      <c r="I11" s="23" t="s">
        <v>96</v>
      </c>
    </row>
    <row r="12" spans="1:9" ht="56.45" customHeight="1" x14ac:dyDescent="0.25">
      <c r="A12" s="55"/>
      <c r="B12" s="50"/>
      <c r="C12" s="7" t="s">
        <v>4</v>
      </c>
      <c r="D12" s="7" t="s">
        <v>22</v>
      </c>
      <c r="E12" s="19" t="s">
        <v>35</v>
      </c>
      <c r="F12" s="29">
        <v>685</v>
      </c>
      <c r="G12" s="29">
        <v>568</v>
      </c>
      <c r="H12" s="30">
        <f t="shared" si="0"/>
        <v>82.919708029197082</v>
      </c>
      <c r="I12" s="23" t="s">
        <v>97</v>
      </c>
    </row>
    <row r="13" spans="1:9" ht="54" customHeight="1" x14ac:dyDescent="0.25">
      <c r="A13" s="55"/>
      <c r="B13" s="50"/>
      <c r="C13" s="7" t="s">
        <v>5</v>
      </c>
      <c r="D13" s="7" t="s">
        <v>42</v>
      </c>
      <c r="E13" s="19" t="s">
        <v>35</v>
      </c>
      <c r="F13" s="24">
        <v>18</v>
      </c>
      <c r="G13" s="25">
        <v>20</v>
      </c>
      <c r="H13" s="30">
        <f t="shared" si="0"/>
        <v>111.11111111111111</v>
      </c>
      <c r="I13" s="23" t="s">
        <v>94</v>
      </c>
    </row>
    <row r="14" spans="1:9" ht="68.45" customHeight="1" x14ac:dyDescent="0.25">
      <c r="A14" s="55"/>
      <c r="B14" s="50"/>
      <c r="C14" s="12" t="s">
        <v>6</v>
      </c>
      <c r="D14" s="7" t="s">
        <v>43</v>
      </c>
      <c r="E14" s="19" t="s">
        <v>35</v>
      </c>
      <c r="F14" s="25">
        <v>12</v>
      </c>
      <c r="G14" s="25">
        <v>12</v>
      </c>
      <c r="H14" s="30">
        <v>100</v>
      </c>
      <c r="I14" s="23"/>
    </row>
    <row r="15" spans="1:9" ht="55.9" customHeight="1" x14ac:dyDescent="0.25">
      <c r="A15" s="56"/>
      <c r="B15" s="51"/>
      <c r="C15" s="9" t="s">
        <v>7</v>
      </c>
      <c r="D15" s="6" t="s">
        <v>44</v>
      </c>
      <c r="E15" s="17" t="s">
        <v>35</v>
      </c>
      <c r="F15" s="28" t="s">
        <v>88</v>
      </c>
      <c r="G15" s="28" t="s">
        <v>88</v>
      </c>
      <c r="H15" s="30"/>
      <c r="I15" s="5"/>
    </row>
    <row r="16" spans="1:9" ht="38.25" customHeight="1" x14ac:dyDescent="0.25">
      <c r="A16" s="47" t="s">
        <v>32</v>
      </c>
      <c r="B16" s="54" t="s">
        <v>28</v>
      </c>
      <c r="C16" s="47" t="s">
        <v>8</v>
      </c>
      <c r="D16" s="1" t="s">
        <v>45</v>
      </c>
      <c r="E16" s="18" t="s">
        <v>35</v>
      </c>
      <c r="F16" s="18">
        <v>2320</v>
      </c>
      <c r="G16" s="28">
        <v>2730</v>
      </c>
      <c r="H16" s="30">
        <v>117.67</v>
      </c>
      <c r="I16" s="5" t="s">
        <v>93</v>
      </c>
    </row>
    <row r="17" spans="1:9" ht="39.6" customHeight="1" x14ac:dyDescent="0.25">
      <c r="A17" s="48"/>
      <c r="B17" s="55"/>
      <c r="C17" s="48"/>
      <c r="D17" s="5" t="s">
        <v>46</v>
      </c>
      <c r="E17" s="18" t="s">
        <v>37</v>
      </c>
      <c r="F17" s="18" t="s">
        <v>88</v>
      </c>
      <c r="G17" s="28" t="s">
        <v>88</v>
      </c>
      <c r="H17" s="30"/>
      <c r="I17" s="5"/>
    </row>
    <row r="18" spans="1:9" ht="36.75" customHeight="1" x14ac:dyDescent="0.25">
      <c r="A18" s="48"/>
      <c r="B18" s="55"/>
      <c r="C18" s="49"/>
      <c r="D18" s="5" t="s">
        <v>47</v>
      </c>
      <c r="E18" s="18" t="s">
        <v>35</v>
      </c>
      <c r="F18" s="18">
        <v>115</v>
      </c>
      <c r="G18" s="28">
        <v>152</v>
      </c>
      <c r="H18" s="30">
        <f t="shared" si="0"/>
        <v>132.17391304347825</v>
      </c>
      <c r="I18" s="5" t="s">
        <v>93</v>
      </c>
    </row>
    <row r="19" spans="1:9" ht="54" customHeight="1" x14ac:dyDescent="0.25">
      <c r="A19" s="48"/>
      <c r="B19" s="55"/>
      <c r="C19" s="11" t="s">
        <v>9</v>
      </c>
      <c r="D19" s="5" t="s">
        <v>48</v>
      </c>
      <c r="E19" s="18" t="s">
        <v>35</v>
      </c>
      <c r="F19" s="18" t="s">
        <v>99</v>
      </c>
      <c r="G19" s="28" t="s">
        <v>101</v>
      </c>
      <c r="H19" s="30"/>
      <c r="I19" s="5"/>
    </row>
    <row r="20" spans="1:9" ht="58.9" customHeight="1" x14ac:dyDescent="0.25">
      <c r="A20" s="48"/>
      <c r="B20" s="55"/>
      <c r="C20" s="52" t="s">
        <v>21</v>
      </c>
      <c r="D20" s="5" t="s">
        <v>49</v>
      </c>
      <c r="E20" s="18" t="s">
        <v>37</v>
      </c>
      <c r="F20" s="18">
        <v>72</v>
      </c>
      <c r="G20" s="28">
        <v>72</v>
      </c>
      <c r="H20" s="30">
        <f t="shared" si="0"/>
        <v>100</v>
      </c>
      <c r="I20" s="5"/>
    </row>
    <row r="21" spans="1:9" ht="37.9" customHeight="1" x14ac:dyDescent="0.25">
      <c r="A21" s="48"/>
      <c r="B21" s="55"/>
      <c r="C21" s="53"/>
      <c r="D21" s="5" t="s">
        <v>50</v>
      </c>
      <c r="E21" s="18" t="s">
        <v>37</v>
      </c>
      <c r="F21" s="18">
        <v>6</v>
      </c>
      <c r="G21" s="28">
        <v>6</v>
      </c>
      <c r="H21" s="30"/>
      <c r="I21" s="5"/>
    </row>
    <row r="22" spans="1:9" ht="39.6" customHeight="1" x14ac:dyDescent="0.25">
      <c r="A22" s="48"/>
      <c r="B22" s="55"/>
      <c r="C22" s="52" t="s">
        <v>10</v>
      </c>
      <c r="D22" s="5" t="s">
        <v>51</v>
      </c>
      <c r="E22" s="18" t="s">
        <v>35</v>
      </c>
      <c r="F22" s="18">
        <v>2615</v>
      </c>
      <c r="G22" s="28">
        <v>2597</v>
      </c>
      <c r="H22" s="30">
        <f t="shared" si="0"/>
        <v>99.311663479923524</v>
      </c>
      <c r="I22" s="5"/>
    </row>
    <row r="23" spans="1:9" ht="43.15" customHeight="1" x14ac:dyDescent="0.25">
      <c r="A23" s="48"/>
      <c r="B23" s="55"/>
      <c r="C23" s="64"/>
      <c r="D23" s="6" t="s">
        <v>52</v>
      </c>
      <c r="E23" s="17" t="s">
        <v>37</v>
      </c>
      <c r="F23" s="18" t="s">
        <v>98</v>
      </c>
      <c r="G23" s="28" t="s">
        <v>88</v>
      </c>
      <c r="H23" s="30"/>
      <c r="I23" s="5"/>
    </row>
    <row r="24" spans="1:9" ht="36" customHeight="1" x14ac:dyDescent="0.25">
      <c r="A24" s="48"/>
      <c r="B24" s="55"/>
      <c r="C24" s="53"/>
      <c r="D24" s="5" t="s">
        <v>53</v>
      </c>
      <c r="E24" s="18" t="s">
        <v>35</v>
      </c>
      <c r="F24" s="18">
        <v>111</v>
      </c>
      <c r="G24" s="28">
        <v>127</v>
      </c>
      <c r="H24" s="30">
        <f t="shared" si="0"/>
        <v>114.41441441441441</v>
      </c>
      <c r="I24" s="5" t="s">
        <v>102</v>
      </c>
    </row>
    <row r="25" spans="1:9" ht="30" customHeight="1" x14ac:dyDescent="0.25">
      <c r="A25" s="48"/>
      <c r="B25" s="55"/>
      <c r="C25" s="47" t="s">
        <v>11</v>
      </c>
      <c r="D25" s="5" t="s">
        <v>54</v>
      </c>
      <c r="E25" s="18" t="s">
        <v>35</v>
      </c>
      <c r="F25" s="18">
        <v>1120</v>
      </c>
      <c r="G25" s="28">
        <v>1187</v>
      </c>
      <c r="H25" s="30">
        <f t="shared" si="0"/>
        <v>105.98214285714286</v>
      </c>
      <c r="I25" s="5"/>
    </row>
    <row r="26" spans="1:9" ht="43.5" customHeight="1" x14ac:dyDescent="0.25">
      <c r="A26" s="48"/>
      <c r="B26" s="55"/>
      <c r="C26" s="48"/>
      <c r="D26" s="6" t="s">
        <v>55</v>
      </c>
      <c r="E26" s="17" t="s">
        <v>37</v>
      </c>
      <c r="F26" s="18" t="s">
        <v>98</v>
      </c>
      <c r="G26" s="31" t="s">
        <v>88</v>
      </c>
      <c r="H26" s="30"/>
      <c r="I26" s="5"/>
    </row>
    <row r="27" spans="1:9" ht="24.6" customHeight="1" x14ac:dyDescent="0.25">
      <c r="A27" s="48"/>
      <c r="B27" s="55"/>
      <c r="C27" s="49"/>
      <c r="D27" s="5" t="s">
        <v>56</v>
      </c>
      <c r="E27" s="18" t="s">
        <v>35</v>
      </c>
      <c r="F27" s="18">
        <v>69</v>
      </c>
      <c r="G27" s="28">
        <v>73</v>
      </c>
      <c r="H27" s="30">
        <f t="shared" si="0"/>
        <v>105.79710144927536</v>
      </c>
      <c r="I27" s="5"/>
    </row>
    <row r="28" spans="1:9" ht="41.25" customHeight="1" x14ac:dyDescent="0.25">
      <c r="A28" s="48"/>
      <c r="B28" s="55"/>
      <c r="C28" s="47" t="s">
        <v>12</v>
      </c>
      <c r="D28" s="5" t="s">
        <v>57</v>
      </c>
      <c r="E28" s="18" t="s">
        <v>35</v>
      </c>
      <c r="F28" s="18">
        <v>158</v>
      </c>
      <c r="G28" s="18">
        <v>353</v>
      </c>
      <c r="H28" s="30">
        <f t="shared" si="0"/>
        <v>223.41772151898735</v>
      </c>
      <c r="I28" s="5" t="s">
        <v>103</v>
      </c>
    </row>
    <row r="29" spans="1:9" ht="26.45" customHeight="1" x14ac:dyDescent="0.25">
      <c r="A29" s="48"/>
      <c r="B29" s="55"/>
      <c r="C29" s="48"/>
      <c r="D29" s="5" t="s">
        <v>58</v>
      </c>
      <c r="E29" s="18" t="s">
        <v>35</v>
      </c>
      <c r="F29" s="18">
        <v>6</v>
      </c>
      <c r="G29" s="18">
        <v>19</v>
      </c>
      <c r="H29" s="30">
        <f t="shared" si="0"/>
        <v>316.66666666666669</v>
      </c>
      <c r="I29" s="5" t="s">
        <v>104</v>
      </c>
    </row>
    <row r="30" spans="1:9" ht="56.45" customHeight="1" x14ac:dyDescent="0.25">
      <c r="A30" s="48"/>
      <c r="B30" s="55"/>
      <c r="C30" s="49"/>
      <c r="D30" s="5" t="s">
        <v>59</v>
      </c>
      <c r="E30" s="18" t="s">
        <v>35</v>
      </c>
      <c r="F30" s="18">
        <v>1</v>
      </c>
      <c r="G30" s="18">
        <v>0</v>
      </c>
      <c r="H30" s="30">
        <f t="shared" si="0"/>
        <v>0</v>
      </c>
      <c r="I30" s="5" t="s">
        <v>105</v>
      </c>
    </row>
    <row r="31" spans="1:9" ht="43.9" customHeight="1" x14ac:dyDescent="0.25">
      <c r="A31" s="48"/>
      <c r="B31" s="55"/>
      <c r="C31" s="47" t="s">
        <v>13</v>
      </c>
      <c r="D31" s="5" t="s">
        <v>60</v>
      </c>
      <c r="E31" s="18" t="s">
        <v>35</v>
      </c>
      <c r="F31" s="18">
        <v>45</v>
      </c>
      <c r="G31" s="18">
        <v>398</v>
      </c>
      <c r="H31" s="30">
        <f t="shared" si="0"/>
        <v>884.44444444444446</v>
      </c>
      <c r="I31" s="5" t="s">
        <v>90</v>
      </c>
    </row>
    <row r="32" spans="1:9" ht="27" customHeight="1" x14ac:dyDescent="0.25">
      <c r="A32" s="48"/>
      <c r="B32" s="55"/>
      <c r="C32" s="49"/>
      <c r="D32" s="5" t="s">
        <v>61</v>
      </c>
      <c r="E32" s="18" t="s">
        <v>35</v>
      </c>
      <c r="F32" s="18">
        <v>3</v>
      </c>
      <c r="G32" s="18">
        <v>19</v>
      </c>
      <c r="H32" s="30">
        <f t="shared" si="0"/>
        <v>633.33333333333337</v>
      </c>
      <c r="I32" s="5" t="s">
        <v>90</v>
      </c>
    </row>
    <row r="33" spans="1:9" ht="40.9" customHeight="1" x14ac:dyDescent="0.25">
      <c r="A33" s="48"/>
      <c r="B33" s="55"/>
      <c r="C33" s="52" t="s">
        <v>14</v>
      </c>
      <c r="D33" s="5" t="s">
        <v>62</v>
      </c>
      <c r="E33" s="18" t="s">
        <v>35</v>
      </c>
      <c r="F33" s="18">
        <v>840</v>
      </c>
      <c r="G33" s="28">
        <v>1018</v>
      </c>
      <c r="H33" s="30">
        <f t="shared" si="0"/>
        <v>121.19047619047619</v>
      </c>
      <c r="I33" s="5" t="s">
        <v>92</v>
      </c>
    </row>
    <row r="34" spans="1:9" ht="25.9" customHeight="1" x14ac:dyDescent="0.25">
      <c r="A34" s="48"/>
      <c r="B34" s="55"/>
      <c r="C34" s="53"/>
      <c r="D34" s="5" t="s">
        <v>63</v>
      </c>
      <c r="E34" s="18" t="s">
        <v>35</v>
      </c>
      <c r="F34" s="18">
        <v>56</v>
      </c>
      <c r="G34" s="28">
        <v>47</v>
      </c>
      <c r="H34" s="30">
        <f t="shared" si="0"/>
        <v>83.928571428571431</v>
      </c>
      <c r="I34" s="5" t="s">
        <v>106</v>
      </c>
    </row>
    <row r="35" spans="1:9" ht="45.75" customHeight="1" x14ac:dyDescent="0.25">
      <c r="A35" s="48"/>
      <c r="B35" s="55"/>
      <c r="C35" s="52" t="s">
        <v>15</v>
      </c>
      <c r="D35" s="5" t="s">
        <v>64</v>
      </c>
      <c r="E35" s="18" t="s">
        <v>35</v>
      </c>
      <c r="F35" s="18">
        <v>14</v>
      </c>
      <c r="G35" s="28">
        <v>14</v>
      </c>
      <c r="H35" s="30">
        <f t="shared" si="0"/>
        <v>100</v>
      </c>
      <c r="I35" s="5"/>
    </row>
    <row r="36" spans="1:9" ht="28.9" customHeight="1" x14ac:dyDescent="0.25">
      <c r="A36" s="48"/>
      <c r="B36" s="55"/>
      <c r="C36" s="53"/>
      <c r="D36" s="5" t="s">
        <v>65</v>
      </c>
      <c r="E36" s="18" t="s">
        <v>35</v>
      </c>
      <c r="F36" s="18">
        <v>32</v>
      </c>
      <c r="G36" s="28">
        <v>19</v>
      </c>
      <c r="H36" s="30">
        <f t="shared" si="0"/>
        <v>59.375</v>
      </c>
      <c r="I36" s="5" t="s">
        <v>107</v>
      </c>
    </row>
    <row r="37" spans="1:9" ht="67.900000000000006" customHeight="1" x14ac:dyDescent="0.25">
      <c r="A37" s="48"/>
      <c r="B37" s="55"/>
      <c r="C37" s="11" t="s">
        <v>16</v>
      </c>
      <c r="D37" s="5" t="s">
        <v>66</v>
      </c>
      <c r="E37" s="18" t="s">
        <v>35</v>
      </c>
      <c r="F37" s="18">
        <v>17</v>
      </c>
      <c r="G37" s="28">
        <v>17</v>
      </c>
      <c r="H37" s="30">
        <f t="shared" si="0"/>
        <v>100</v>
      </c>
      <c r="I37" s="5"/>
    </row>
    <row r="38" spans="1:9" ht="67.150000000000006" customHeight="1" x14ac:dyDescent="0.25">
      <c r="A38" s="48"/>
      <c r="B38" s="55"/>
      <c r="C38" s="10" t="s">
        <v>17</v>
      </c>
      <c r="D38" s="21" t="s">
        <v>67</v>
      </c>
      <c r="E38" s="20" t="s">
        <v>35</v>
      </c>
      <c r="F38" s="18" t="s">
        <v>100</v>
      </c>
      <c r="G38" s="28">
        <v>7</v>
      </c>
      <c r="H38" s="30" t="s">
        <v>91</v>
      </c>
      <c r="I38" s="5"/>
    </row>
    <row r="39" spans="1:9" ht="48" customHeight="1" x14ac:dyDescent="0.25">
      <c r="A39" s="48"/>
      <c r="B39" s="55"/>
      <c r="C39" s="47" t="s">
        <v>18</v>
      </c>
      <c r="D39" s="5" t="s">
        <v>68</v>
      </c>
      <c r="E39" s="18" t="s">
        <v>35</v>
      </c>
      <c r="F39" s="18">
        <v>3440</v>
      </c>
      <c r="G39" s="28">
        <v>3155</v>
      </c>
      <c r="H39" s="30">
        <f t="shared" si="0"/>
        <v>91.715116279069761</v>
      </c>
      <c r="I39" s="5"/>
    </row>
    <row r="40" spans="1:9" ht="40.5" customHeight="1" x14ac:dyDescent="0.25">
      <c r="A40" s="48"/>
      <c r="B40" s="55"/>
      <c r="C40" s="48"/>
      <c r="D40" s="5" t="s">
        <v>69</v>
      </c>
      <c r="E40" s="18" t="s">
        <v>37</v>
      </c>
      <c r="F40" s="18" t="s">
        <v>98</v>
      </c>
      <c r="G40" s="28" t="s">
        <v>88</v>
      </c>
      <c r="H40" s="30"/>
      <c r="I40" s="5"/>
    </row>
    <row r="41" spans="1:9" ht="30" customHeight="1" x14ac:dyDescent="0.25">
      <c r="A41" s="48"/>
      <c r="B41" s="55"/>
      <c r="C41" s="48"/>
      <c r="D41" s="5" t="s">
        <v>70</v>
      </c>
      <c r="E41" s="18" t="s">
        <v>35</v>
      </c>
      <c r="F41" s="18">
        <v>132</v>
      </c>
      <c r="G41" s="28">
        <v>146</v>
      </c>
      <c r="H41" s="30">
        <f t="shared" si="0"/>
        <v>110.60606060606061</v>
      </c>
      <c r="I41" s="5"/>
    </row>
    <row r="42" spans="1:9" ht="36" customHeight="1" x14ac:dyDescent="0.25">
      <c r="A42" s="48"/>
      <c r="B42" s="55"/>
      <c r="C42" s="48"/>
      <c r="D42" s="36" t="s">
        <v>71</v>
      </c>
      <c r="E42" s="18" t="s">
        <v>35</v>
      </c>
      <c r="F42" s="34">
        <v>23</v>
      </c>
      <c r="G42" s="34">
        <v>38</v>
      </c>
      <c r="H42" s="35">
        <f t="shared" si="0"/>
        <v>165.21739130434781</v>
      </c>
      <c r="I42" s="36" t="s">
        <v>109</v>
      </c>
    </row>
    <row r="43" spans="1:9" ht="37.5" customHeight="1" x14ac:dyDescent="0.25">
      <c r="A43" s="49"/>
      <c r="B43" s="56"/>
      <c r="C43" s="49"/>
      <c r="D43" s="36" t="s">
        <v>72</v>
      </c>
      <c r="E43" s="18" t="s">
        <v>35</v>
      </c>
      <c r="F43" s="34">
        <v>3</v>
      </c>
      <c r="G43" s="34">
        <v>4</v>
      </c>
      <c r="H43" s="35">
        <f t="shared" si="0"/>
        <v>133.33333333333334</v>
      </c>
      <c r="I43" s="36" t="s">
        <v>110</v>
      </c>
    </row>
    <row r="44" spans="1:9" ht="54.75" customHeight="1" x14ac:dyDescent="0.25">
      <c r="A44" s="44" t="s">
        <v>32</v>
      </c>
      <c r="B44" s="47" t="s">
        <v>29</v>
      </c>
      <c r="C44" s="47" t="s">
        <v>19</v>
      </c>
      <c r="D44" s="5" t="s">
        <v>73</v>
      </c>
      <c r="E44" s="18" t="s">
        <v>35</v>
      </c>
      <c r="F44" s="33">
        <v>5</v>
      </c>
      <c r="G44" s="18">
        <v>5</v>
      </c>
      <c r="H44" s="30">
        <f t="shared" si="0"/>
        <v>100</v>
      </c>
      <c r="I44" s="5"/>
    </row>
    <row r="45" spans="1:9" ht="55.5" customHeight="1" x14ac:dyDescent="0.25">
      <c r="A45" s="45"/>
      <c r="B45" s="50"/>
      <c r="C45" s="48"/>
      <c r="D45" s="5" t="s">
        <v>74</v>
      </c>
      <c r="E45" s="18" t="s">
        <v>37</v>
      </c>
      <c r="F45" s="33">
        <v>100</v>
      </c>
      <c r="G45" s="18">
        <v>100</v>
      </c>
      <c r="H45" s="30">
        <f t="shared" si="0"/>
        <v>100</v>
      </c>
      <c r="I45" s="5"/>
    </row>
    <row r="46" spans="1:9" ht="54.75" customHeight="1" x14ac:dyDescent="0.25">
      <c r="A46" s="45"/>
      <c r="B46" s="50"/>
      <c r="C46" s="48"/>
      <c r="D46" s="5" t="s">
        <v>75</v>
      </c>
      <c r="E46" s="18" t="s">
        <v>35</v>
      </c>
      <c r="F46" s="33">
        <v>3</v>
      </c>
      <c r="G46" s="18">
        <v>3</v>
      </c>
      <c r="H46" s="30">
        <f t="shared" si="0"/>
        <v>100</v>
      </c>
      <c r="I46" s="5"/>
    </row>
    <row r="47" spans="1:9" ht="55.5" customHeight="1" x14ac:dyDescent="0.25">
      <c r="A47" s="45"/>
      <c r="B47" s="50"/>
      <c r="C47" s="48"/>
      <c r="D47" s="5" t="s">
        <v>76</v>
      </c>
      <c r="E47" s="18" t="s">
        <v>37</v>
      </c>
      <c r="F47" s="33">
        <v>100</v>
      </c>
      <c r="G47" s="18">
        <v>100</v>
      </c>
      <c r="H47" s="30">
        <f t="shared" si="0"/>
        <v>100</v>
      </c>
      <c r="I47" s="5"/>
    </row>
    <row r="48" spans="1:9" ht="60" x14ac:dyDescent="0.25">
      <c r="A48" s="45"/>
      <c r="B48" s="50"/>
      <c r="C48" s="48"/>
      <c r="D48" s="5" t="s">
        <v>77</v>
      </c>
      <c r="E48" s="18" t="s">
        <v>35</v>
      </c>
      <c r="F48" s="33">
        <v>2</v>
      </c>
      <c r="G48" s="18">
        <v>2</v>
      </c>
      <c r="H48" s="30">
        <f t="shared" si="0"/>
        <v>100</v>
      </c>
      <c r="I48" s="5"/>
    </row>
    <row r="49" spans="1:9" ht="60" x14ac:dyDescent="0.25">
      <c r="A49" s="46"/>
      <c r="B49" s="51"/>
      <c r="C49" s="49"/>
      <c r="D49" s="5" t="s">
        <v>78</v>
      </c>
      <c r="E49" s="18" t="s">
        <v>37</v>
      </c>
      <c r="F49" s="33">
        <v>100</v>
      </c>
      <c r="G49" s="18">
        <v>100</v>
      </c>
      <c r="H49" s="30">
        <f t="shared" si="0"/>
        <v>100</v>
      </c>
      <c r="I49" s="5"/>
    </row>
    <row r="50" spans="1:9" ht="94.9" customHeight="1" x14ac:dyDescent="0.25">
      <c r="A50" s="5" t="s">
        <v>32</v>
      </c>
      <c r="B50" s="5" t="s">
        <v>30</v>
      </c>
      <c r="C50" s="11" t="s">
        <v>20</v>
      </c>
      <c r="D50" s="5" t="s">
        <v>79</v>
      </c>
      <c r="E50" s="18" t="s">
        <v>35</v>
      </c>
      <c r="F50" s="18">
        <v>260</v>
      </c>
      <c r="G50" s="28">
        <v>282</v>
      </c>
      <c r="H50" s="30">
        <f t="shared" si="0"/>
        <v>108.46153846153847</v>
      </c>
      <c r="I50" s="5"/>
    </row>
    <row r="51" spans="1:9" ht="11.45" customHeight="1" x14ac:dyDescent="0.25">
      <c r="A51" s="2"/>
      <c r="B51" s="2"/>
      <c r="C51" s="3"/>
      <c r="D51" s="2"/>
      <c r="E51" s="2"/>
      <c r="F51" s="4"/>
      <c r="G51" s="4"/>
      <c r="H51" s="4"/>
      <c r="I51" s="4"/>
    </row>
    <row r="52" spans="1:9" ht="27.6" customHeight="1" x14ac:dyDescent="0.25">
      <c r="A52" s="43" t="s">
        <v>87</v>
      </c>
      <c r="B52" s="43"/>
      <c r="C52" s="43"/>
      <c r="D52" s="43"/>
      <c r="E52" s="43"/>
      <c r="F52" s="43"/>
      <c r="G52" s="43"/>
      <c r="H52" s="43"/>
      <c r="I52" s="43"/>
    </row>
    <row r="53" spans="1:9" ht="44.45" customHeight="1" x14ac:dyDescent="0.25">
      <c r="A53" s="43" t="s">
        <v>2</v>
      </c>
      <c r="B53" s="43"/>
      <c r="C53" s="43"/>
      <c r="D53" s="43"/>
      <c r="E53" s="43"/>
      <c r="F53" s="43"/>
      <c r="G53" s="43"/>
      <c r="H53" s="43"/>
      <c r="I53" s="43"/>
    </row>
    <row r="54" spans="1:9" x14ac:dyDescent="0.25">
      <c r="A54" s="40" t="s">
        <v>80</v>
      </c>
      <c r="B54" s="41"/>
      <c r="C54" s="41"/>
      <c r="D54" s="41"/>
      <c r="E54" s="41"/>
      <c r="F54" s="41"/>
      <c r="G54" s="41"/>
      <c r="H54" s="41"/>
      <c r="I54" s="41"/>
    </row>
    <row r="56" spans="1:9" s="32" customFormat="1" ht="37.5" customHeight="1" thickBot="1" x14ac:dyDescent="0.3">
      <c r="A56" s="42" t="s">
        <v>108</v>
      </c>
      <c r="B56" s="42"/>
      <c r="C56" s="42"/>
      <c r="D56" s="42"/>
      <c r="E56" s="42"/>
      <c r="F56" s="42"/>
      <c r="G56" s="42"/>
      <c r="H56" s="42"/>
      <c r="I56" s="42"/>
    </row>
    <row r="57" spans="1:9" ht="43.5" customHeight="1" x14ac:dyDescent="0.25">
      <c r="A57" s="37" t="s">
        <v>33</v>
      </c>
      <c r="B57" s="37"/>
      <c r="C57" s="37"/>
      <c r="D57" s="37"/>
      <c r="E57" s="37"/>
      <c r="F57" s="37"/>
      <c r="G57" s="37"/>
      <c r="H57" s="37"/>
      <c r="I57" s="37"/>
    </row>
  </sheetData>
  <mergeCells count="31">
    <mergeCell ref="C22:C24"/>
    <mergeCell ref="C25:C27"/>
    <mergeCell ref="C16:C18"/>
    <mergeCell ref="C20:C21"/>
    <mergeCell ref="C31:C32"/>
    <mergeCell ref="A3:I3"/>
    <mergeCell ref="A4:A5"/>
    <mergeCell ref="B4:B5"/>
    <mergeCell ref="B7:B15"/>
    <mergeCell ref="C9:C10"/>
    <mergeCell ref="C4:C5"/>
    <mergeCell ref="D4:D5"/>
    <mergeCell ref="A7:A15"/>
    <mergeCell ref="C7:C8"/>
    <mergeCell ref="F4:H4"/>
    <mergeCell ref="A57:I57"/>
    <mergeCell ref="E4:E5"/>
    <mergeCell ref="A54:I54"/>
    <mergeCell ref="I4:I5"/>
    <mergeCell ref="A56:I56"/>
    <mergeCell ref="A53:I53"/>
    <mergeCell ref="A44:A49"/>
    <mergeCell ref="C44:C49"/>
    <mergeCell ref="B44:B49"/>
    <mergeCell ref="C28:C30"/>
    <mergeCell ref="A52:I52"/>
    <mergeCell ref="A16:A43"/>
    <mergeCell ref="C35:C36"/>
    <mergeCell ref="B16:B43"/>
    <mergeCell ref="C39:C43"/>
    <mergeCell ref="C33:C34"/>
  </mergeCells>
  <pageMargins left="0.7" right="0.7" top="0.75" bottom="0.75" header="0.3" footer="0.3"/>
  <pageSetup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as" ma:contentTypeID="0x01010074BF81D71EA9C54CA6A306912485F578" ma:contentTypeVersion="13" ma:contentTypeDescription="Kurkite naują dokumentą." ma:contentTypeScope="" ma:versionID="55f2b0e02fce9adb46e8d63909f0f960">
  <xsd:schema xmlns:xsd="http://www.w3.org/2001/XMLSchema" xmlns:xs="http://www.w3.org/2001/XMLSchema" xmlns:p="http://schemas.microsoft.com/office/2006/metadata/properties" xmlns:ns3="7657e527-b5c4-47be-97e6-9b436bfef442" xmlns:ns4="9f6e04d6-a11d-4d4a-a0e8-f01223f71b58" targetNamespace="http://schemas.microsoft.com/office/2006/metadata/properties" ma:root="true" ma:fieldsID="a3bfde078a538b5b52b400acf6d5ca71" ns3:_="" ns4:_="">
    <xsd:import namespace="7657e527-b5c4-47be-97e6-9b436bfef442"/>
    <xsd:import namespace="9f6e04d6-a11d-4d4a-a0e8-f01223f71b5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57e527-b5c4-47be-97e6-9b436bfef4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6e04d6-a11d-4d4a-a0e8-f01223f71b58" elementFormDefault="qualified">
    <xsd:import namespace="http://schemas.microsoft.com/office/2006/documentManagement/types"/>
    <xsd:import namespace="http://schemas.microsoft.com/office/infopath/2007/PartnerControls"/>
    <xsd:element name="SharedWithUsers" ma:index="10"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Bendrinta su išsamia informacija" ma:internalName="SharedWithDetails" ma:readOnly="true">
      <xsd:simpleType>
        <xsd:restriction base="dms:Note">
          <xsd:maxLength value="255"/>
        </xsd:restriction>
      </xsd:simpleType>
    </xsd:element>
    <xsd:element name="SharingHintHash" ma:index="12" nillable="true" ma:displayName="Bendrinimo užuominos maiša"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2E6A08-5EF1-4069-86FD-AB4A2F7AAECD}">
  <ds:schemaRefs>
    <ds:schemaRef ds:uri="http://schemas.microsoft.com/office/2006/documentManagement/types"/>
    <ds:schemaRef ds:uri="http://purl.org/dc/elements/1.1/"/>
    <ds:schemaRef ds:uri="7657e527-b5c4-47be-97e6-9b436bfef442"/>
    <ds:schemaRef ds:uri="http://purl.org/dc/terms/"/>
    <ds:schemaRef ds:uri="http://purl.org/dc/dcmitype/"/>
    <ds:schemaRef ds:uri="http://www.w3.org/XML/1998/namespace"/>
    <ds:schemaRef ds:uri="http://schemas.microsoft.com/office/infopath/2007/PartnerControls"/>
    <ds:schemaRef ds:uri="http://schemas.openxmlformats.org/package/2006/metadata/core-properties"/>
    <ds:schemaRef ds:uri="9f6e04d6-a11d-4d4a-a0e8-f01223f71b58"/>
    <ds:schemaRef ds:uri="http://schemas.microsoft.com/office/2006/metadata/properties"/>
  </ds:schemaRefs>
</ds:datastoreItem>
</file>

<file path=customXml/itemProps2.xml><?xml version="1.0" encoding="utf-8"?>
<ds:datastoreItem xmlns:ds="http://schemas.openxmlformats.org/officeDocument/2006/customXml" ds:itemID="{9F84EAAE-7C0D-4B9C-81AE-36B722A6724E}">
  <ds:schemaRefs>
    <ds:schemaRef ds:uri="http://schemas.microsoft.com/sharepoint/v3/contenttype/forms"/>
  </ds:schemaRefs>
</ds:datastoreItem>
</file>

<file path=customXml/itemProps3.xml><?xml version="1.0" encoding="utf-8"?>
<ds:datastoreItem xmlns:ds="http://schemas.openxmlformats.org/officeDocument/2006/customXml" ds:itemID="{187C31E0-A89B-4F4C-8C7E-8A85EF93EA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57e527-b5c4-47be-97e6-9b436bfef442"/>
    <ds:schemaRef ds:uri="9f6e04d6-a11d-4d4a-a0e8-f01223f71b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1 lapas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Jolita Matuzienė</dc:creator>
  <cp:lastModifiedBy>Justina Kasakauskienė</cp:lastModifiedBy>
  <cp:revision/>
  <cp:lastPrinted>2023-06-28T13:19:51Z</cp:lastPrinted>
  <dcterms:created xsi:type="dcterms:W3CDTF">2018-12-19T08:16:54Z</dcterms:created>
  <dcterms:modified xsi:type="dcterms:W3CDTF">2025-07-09T08:23:29Z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0x01010074BF81D71EA9C54CA6A306912485F578</vt:lpwstr>
  </property>
</Properties>
</file>